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dconstitucion-my.sharepoint.com/personal/alejandro_uc_cdconstitucion_tecnm_mx/Documents/AGO23-ENE24/Planeaciones_Didácticas/SAE/AA/TEMA-2/"/>
    </mc:Choice>
  </mc:AlternateContent>
  <xr:revisionPtr revIDLastSave="247" documentId="8_{B9BED7A1-300E-4970-A408-A2FCBD6E7ABE}" xr6:coauthVersionLast="47" xr6:coauthVersionMax="47" xr10:uidLastSave="{AE7A3152-B48B-4348-B8EE-B97874EDD772}"/>
  <bookViews>
    <workbookView xWindow="795" yWindow="135" windowWidth="18330" windowHeight="8985" xr2:uid="{32E67720-E726-4CCA-8A4B-D5DE68895E34}"/>
  </bookViews>
  <sheets>
    <sheet name="Grupo A" sheetId="1" r:id="rId1"/>
    <sheet name="Zonas" sheetId="3" r:id="rId2"/>
    <sheet name="Datos de voluntario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2" l="1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47" i="2"/>
  <c r="D48" i="2"/>
  <c r="D49" i="2"/>
  <c r="D50" i="2"/>
  <c r="D51" i="2"/>
  <c r="D52" i="2"/>
  <c r="D46" i="2"/>
  <c r="D45" i="2"/>
  <c r="D44" i="2"/>
  <c r="D43" i="2"/>
  <c r="D42" i="2"/>
  <c r="D41" i="2"/>
  <c r="D40" i="2"/>
  <c r="D39" i="2"/>
  <c r="D38" i="2"/>
  <c r="D37" i="2"/>
  <c r="D36" i="2"/>
  <c r="D35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0" i="2"/>
  <c r="D21" i="2"/>
  <c r="D22" i="2"/>
  <c r="D23" i="2"/>
  <c r="D24" i="2"/>
  <c r="D25" i="2"/>
  <c r="D26" i="2"/>
  <c r="D27" i="2"/>
  <c r="D28" i="2"/>
  <c r="D29" i="2"/>
  <c r="D30" i="2"/>
  <c r="D31" i="2"/>
</calcChain>
</file>

<file path=xl/sharedStrings.xml><?xml version="1.0" encoding="utf-8"?>
<sst xmlns="http://schemas.openxmlformats.org/spreadsheetml/2006/main" count="187" uniqueCount="89">
  <si>
    <t>Nombre del alumo</t>
  </si>
  <si>
    <t>Grupo</t>
  </si>
  <si>
    <t>Edad</t>
  </si>
  <si>
    <t>Correo electrónico</t>
  </si>
  <si>
    <t>Eleonor</t>
  </si>
  <si>
    <t>A</t>
  </si>
  <si>
    <t>eleonor@miemail.com</t>
  </si>
  <si>
    <t>Gustavo</t>
  </si>
  <si>
    <t>gustavo@miemail.com</t>
  </si>
  <si>
    <t>Gabriel</t>
  </si>
  <si>
    <t>gabriel@miemail.com</t>
  </si>
  <si>
    <t>Gerardo</t>
  </si>
  <si>
    <t>gerardo@miemail.com</t>
  </si>
  <si>
    <t>Gastón</t>
  </si>
  <si>
    <t>gastón@miemail.com</t>
  </si>
  <si>
    <t>Guillermo</t>
  </si>
  <si>
    <t>guillermo@miemail.com</t>
  </si>
  <si>
    <t>Gulliver</t>
  </si>
  <si>
    <t>gulliver@miemail.com</t>
  </si>
  <si>
    <t>Leonardo</t>
  </si>
  <si>
    <t>leonardo@miemail.com</t>
  </si>
  <si>
    <t>Laura</t>
  </si>
  <si>
    <t>laura@miemail.com</t>
  </si>
  <si>
    <t>Lorena</t>
  </si>
  <si>
    <t>lorena@miemail.com</t>
  </si>
  <si>
    <t>Campaña de reforestación</t>
  </si>
  <si>
    <t>Zonas</t>
  </si>
  <si>
    <t>Voluntarios</t>
  </si>
  <si>
    <t>Árboles plantados</t>
  </si>
  <si>
    <t>Zona A</t>
  </si>
  <si>
    <t>Zona B</t>
  </si>
  <si>
    <t>Zona C</t>
  </si>
  <si>
    <t>Zona D</t>
  </si>
  <si>
    <t>Zona E</t>
  </si>
  <si>
    <t>Clave</t>
  </si>
  <si>
    <t>Nombre</t>
  </si>
  <si>
    <t>001</t>
  </si>
  <si>
    <t>Gladys</t>
  </si>
  <si>
    <t>002</t>
  </si>
  <si>
    <t>Griselda</t>
  </si>
  <si>
    <t>003</t>
  </si>
  <si>
    <t>Gloria</t>
  </si>
  <si>
    <t>004</t>
  </si>
  <si>
    <t>Gonzalo</t>
  </si>
  <si>
    <t>005</t>
  </si>
  <si>
    <t>Graciela</t>
  </si>
  <si>
    <t>006</t>
  </si>
  <si>
    <t>Manuel</t>
  </si>
  <si>
    <t>007</t>
  </si>
  <si>
    <t>Gema</t>
  </si>
  <si>
    <t>008</t>
  </si>
  <si>
    <t>Genaro</t>
  </si>
  <si>
    <t>009</t>
  </si>
  <si>
    <t>Magdalena</t>
  </si>
  <si>
    <t>010</t>
  </si>
  <si>
    <t>Georgina</t>
  </si>
  <si>
    <t>011</t>
  </si>
  <si>
    <t>Martha</t>
  </si>
  <si>
    <t>012</t>
  </si>
  <si>
    <t>Maximiliano</t>
  </si>
  <si>
    <t>013</t>
  </si>
  <si>
    <t>Manolo</t>
  </si>
  <si>
    <t xml:space="preserve"> 0014</t>
  </si>
  <si>
    <t>Marcela</t>
  </si>
  <si>
    <t>Gilberto</t>
  </si>
  <si>
    <t>Geovanni</t>
  </si>
  <si>
    <t>Leandro</t>
  </si>
  <si>
    <t>Leonel</t>
  </si>
  <si>
    <t>Celeste</t>
  </si>
  <si>
    <t>Claudia</t>
  </si>
  <si>
    <t>Cirilo</t>
  </si>
  <si>
    <t>Erasmo</t>
  </si>
  <si>
    <t>Enrique</t>
  </si>
  <si>
    <t>Elsa</t>
  </si>
  <si>
    <t>Celso</t>
  </si>
  <si>
    <t>Elvira</t>
  </si>
  <si>
    <t>014</t>
  </si>
  <si>
    <t>015</t>
  </si>
  <si>
    <t>016</t>
  </si>
  <si>
    <t>017</t>
  </si>
  <si>
    <t>018</t>
  </si>
  <si>
    <t>Dulce</t>
  </si>
  <si>
    <t>Edgar</t>
  </si>
  <si>
    <t>Eduviges</t>
  </si>
  <si>
    <t>Edwin</t>
  </si>
  <si>
    <t>Eladio</t>
  </si>
  <si>
    <t>Elena</t>
  </si>
  <si>
    <t>Javier</t>
  </si>
  <si>
    <t>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</si>
</sst>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/>
    </xf>
    <xf numFmtId="49" fontId="0" fillId="0" borderId="0" xfId="0" applyNumberFormat="1"/>
    <xf numFmtId="49" fontId="5" fillId="7" borderId="0" xfId="3" applyNumberFormat="1" applyAlignment="1">
      <alignment horizontal="center" vertical="center"/>
    </xf>
    <xf numFmtId="0" fontId="5" fillId="7" borderId="0" xfId="3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5" borderId="0" xfId="1" applyNumberFormat="1" applyAlignment="1">
      <alignment horizontal="center" vertical="center"/>
    </xf>
    <xf numFmtId="0" fontId="5" fillId="5" borderId="0" xfId="1" applyAlignment="1">
      <alignment horizontal="center" vertical="center"/>
    </xf>
    <xf numFmtId="49" fontId="5" fillId="6" borderId="0" xfId="2" applyNumberFormat="1" applyAlignment="1">
      <alignment horizontal="center" vertical="center"/>
    </xf>
    <xf numFmtId="0" fontId="5" fillId="6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Énfasis1" xfId="1" builtinId="29"/>
    <cellStyle name="Énfasis2" xfId="2" builtinId="33"/>
    <cellStyle name="Énfasis6" xfId="3" builtinId="49"/>
    <cellStyle name="Normal" xfId="0" builtinId="0"/>
  </cellStyles>
  <dxfs count="29"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15.png"/><Relationship Id="rId5" Type="http://schemas.openxmlformats.org/officeDocument/2006/relationships/customXml" Target="../ink/ink3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14</xdr:row>
      <xdr:rowOff>104775</xdr:rowOff>
    </xdr:from>
    <xdr:to>
      <xdr:col>1</xdr:col>
      <xdr:colOff>1009650</xdr:colOff>
      <xdr:row>21</xdr:row>
      <xdr:rowOff>57150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">
              <a:extLst>
                <a:ext uri="{FF2B5EF4-FFF2-40B4-BE49-F238E27FC236}">
                  <a16:creationId xmlns:a16="http://schemas.microsoft.com/office/drawing/2014/main" id="{DEA34CF9-EF42-4AD5-A688-CB5B5EC4030D}"/>
                </a:ext>
              </a:extLst>
            </xdr14:cNvPr>
            <xdr14:cNvContentPartPr/>
          </xdr14:nvContentPartPr>
          <xdr14:nvPr macro=""/>
          <xdr14:xfrm>
            <a:off x="219075" y="4238625"/>
            <a:ext cx="1552575" cy="1285875"/>
          </xdr14:xfrm>
        </xdr:contentPart>
      </mc:Choice>
      <mc:Fallback xmlns="">
        <xdr:pic>
          <xdr:nvPicPr>
            <xdr:cNvPr id="2" name="">
              <a:extLst>
                <a:ext uri="{FF2B5EF4-FFF2-40B4-BE49-F238E27FC236}">
                  <a16:creationId xmlns:a16="http://schemas.microsoft.com/office/drawing/2014/main" id="{DEA34CF9-EF42-4AD5-A688-CB5B5EC4030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25510" y="1648906"/>
              <a:ext cx="1588246" cy="132145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438150</xdr:colOff>
      <xdr:row>7</xdr:row>
      <xdr:rowOff>190500</xdr:rowOff>
    </xdr:from>
    <xdr:to>
      <xdr:col>6</xdr:col>
      <xdr:colOff>438150</xdr:colOff>
      <xdr:row>7</xdr:row>
      <xdr:rowOff>190500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">
              <a:extLst>
                <a:ext uri="{FF2B5EF4-FFF2-40B4-BE49-F238E27FC236}">
                  <a16:creationId xmlns:a16="http://schemas.microsoft.com/office/drawing/2014/main" id="{CE46525B-F761-4FE6-96A7-0626C3CB351C}"/>
                </a:ext>
                <a:ext uri="{147F2762-F138-4A5C-976F-8EAC2B608ADB}">
                  <a16:predDERef xmlns:a16="http://schemas.microsoft.com/office/drawing/2014/main" pred="{DEA34CF9-EF42-4AD5-A688-CB5B5EC4030D}"/>
                </a:ext>
              </a:extLst>
            </xdr14:cNvPr>
            <xdr14:cNvContentPartPr/>
          </xdr14:nvContentPartPr>
          <xdr14:nvPr macro=""/>
          <xdr14:xfrm>
            <a:off x="6257925" y="2562225"/>
            <a:ext cx="0" cy="0"/>
          </xdr14:xfrm>
        </xdr:contentPart>
      </mc:Choice>
      <mc:Fallback xmlns="">
        <xdr:pic>
          <xdr:nvPicPr>
            <xdr:cNvPr id="3" name="">
              <a:extLst>
                <a:ext uri="{FF2B5EF4-FFF2-40B4-BE49-F238E27FC236}">
                  <a16:creationId xmlns:a16="http://schemas.microsoft.com/office/drawing/2014/main" id="{CE46525B-F761-4FE6-96A7-0626C3CB351C}"/>
                </a:ext>
                <a:ext uri="{147F2762-F138-4A5C-976F-8EAC2B608ADB}">
                  <a16:predDERef xmlns:a16="http://schemas.microsoft.com/office/drawing/2014/main" pred="{DEA34CF9-EF42-4AD5-A688-CB5B5EC4030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257925" y="256222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495300</xdr:colOff>
      <xdr:row>17</xdr:row>
      <xdr:rowOff>152400</xdr:rowOff>
    </xdr:from>
    <xdr:to>
      <xdr:col>0</xdr:col>
      <xdr:colOff>495300</xdr:colOff>
      <xdr:row>17</xdr:row>
      <xdr:rowOff>152400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8" name="">
              <a:extLst>
                <a:ext uri="{FF2B5EF4-FFF2-40B4-BE49-F238E27FC236}">
                  <a16:creationId xmlns:a16="http://schemas.microsoft.com/office/drawing/2014/main" id="{6FA34974-8958-412F-A0F2-1D4592B5992E}"/>
                </a:ext>
                <a:ext uri="{147F2762-F138-4A5C-976F-8EAC2B608ADB}">
                  <a16:predDERef xmlns:a16="http://schemas.microsoft.com/office/drawing/2014/main" pred="{CE46525B-F761-4FE6-96A7-0626C3CB351C}"/>
                </a:ext>
              </a:extLst>
            </xdr14:cNvPr>
            <xdr14:cNvContentPartPr/>
          </xdr14:nvContentPartPr>
          <xdr14:nvPr macro=""/>
          <xdr14:xfrm>
            <a:off x="495300" y="4857750"/>
            <a:ext cx="0" cy="0"/>
          </xdr14:xfrm>
        </xdr:contentPart>
      </mc:Choice>
      <mc:Fallback xmlns="">
        <xdr:pic>
          <xdr:nvPicPr>
            <xdr:cNvPr id="8" name="">
              <a:extLst>
                <a:ext uri="{FF2B5EF4-FFF2-40B4-BE49-F238E27FC236}">
                  <a16:creationId xmlns:a16="http://schemas.microsoft.com/office/drawing/2014/main" id="{6FA34974-8958-412F-A0F2-1D4592B5992E}"/>
                </a:ext>
                <a:ext uri="{147F2762-F138-4A5C-976F-8EAC2B608ADB}">
                  <a16:predDERef xmlns:a16="http://schemas.microsoft.com/office/drawing/2014/main" pred="{CE46525B-F761-4FE6-96A7-0626C3CB351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300" y="4857750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3-11-29T23:53:27.945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16378 8202 16383 0 0,'-9'0'0'0'0,"-17"-4"0"0"0,-30-20 0 0 0,-38-38 0 0 0,-43-34 0 0 0,-34-37 0 0 0,-15-28 0 0 0,1-4 0 0 0,19 12 0 0 0,29 23 0 0 0,24 21 0 0 0,22 10 0 0 0,27 4 0 0 0,19 5 0 0 0,18-4 0 0 0,13-6 0 0 0,9-11 0 0 0,6-10 0 0 0,2-12 0 0 0,1-4 0 0 0,-1-8 0 0 0,0 4 0 0 0,-1 8 0 0 0,-1 8 0 0 0,5 8 0 0 0,4 1 0 0 0,2 6 0 0 0,7 10 0 0 0,1 7 0 0 0,5 11 0 0 0,4 10 0 0 0,5 8 0 0 0,2 11 0 0 0,4 6 0 0 0,-1 5 0 0 0,-2 6 0 0 0,-4 10 0 0 0,-2 3 0 0 0,-2 7 0 0 0,3 5 0 0 0,1 6 0 0 0,-1 2 0 0 0,3 7 0 0 0,9 8 0 0 0,11 5 0 0 0,4 9 0 0 0,7 5 0 0 0,9 11 0 0 0,6 7 0 0 0,11 13 0 0 0,13 9 0 0 0,7 16 0 0 0,6 10 0 0 0,-3 3 0 0 0,-8 2 0 0 0,-8-7 0 0 0,-13-6 0 0 0,-15-10 0 0 0,-16-9 0 0 0,-18-11 0 0 0,-10-8 0 0 0,-9-7 0 0 0,-9-8 0 0 0,-5-4 0 0 0,-3-4 0 0 0,2-1 0 0 0,1-2 0 0 0,0 4 0 0 0,-1 7 0 0 0,-1 5 0 0 0,-1 6 0 0 0,-1 3 0 0 0,1-2 0 0 0,-1-5 0 0 0,0-1 0 0 0,4-7 0 0 0,6-10 0 0 0,2-13 0 0 0,2-14 0 0 0,5-20 0 0 0,-2-28 0 0 0,-4-15 0 0 0,-3-1 0 0 0,-5 6 0 0 0,-2 5 0 0 0,-2 7 0 0 0,-1 7 0 0 0,4 6 0 0 0,1 4 0 0 0,5 4 0 0 0,4 1 0 0 0,5 1 0 0 0,4 0 0 0 0,2 4 0 0 0,1 1 0 0 0,2 5 0 0 0,-1-5 0 0 0,0 1 0 0 0,1 0 0 0 0,3-3 0 0 0,11-5 0 0 0,11-7 0 0 0,11-3 0 0 0,11-9 0 0 0,12-9 0 0 0,18-5 0 0 0,9 3 0 0 0,-1 3 0 0 0,7 1 0 0 0,10 6 0 0 0,1 5 0 0 0,-9 6 0 0 0,-10 10 0 0 0,-17 8 0 0 0,-14 7 0 0 0,-18 7 0 0 0,-14 2 0 0 0,-11 3 0 0 0,-7 5 0 0 0,-6 2 0 0 0,-1 4 0 0 0,-5 4 0 0 0,3 4 0 0 0,-2 8 0 0 0,0 3 0 0 0,1 6 0 0 0,1 1 0 0 0,2-2 0 0 0,1 3 0 0 0,-3-2 0 0 0,-2-2 0 0 0,-3-2 0 0 0,-6-3 0 0 0,-3-2 0 0 0,-5 4 0 0 0,-1 0 0 0 0,-2 0 0 0 0,-1-2 0 0 0,0 0 0 0 0,0-2 0 0 0,1-1 0 0 0,-1 4 0 0 0,1 6 0 0 0,0 6 0 0 0,0-1 0 0 0,0 2 0 0 0,0 3 0 0 0,0 2 0 0 0,0 2 0 0 0,-5 1 0 0 0,-1 0 0 0 0,1 6 0 0 0,-4 1 0 0 0,-1-4 0 0 0,-2-8 0 0 0,0-2 0 0 0,-1-4 0 0 0,-5-6 0 0 0,-2 2 0 0 0,2-2 0 0 0,-1-2 0 0 0,3-3 0 0 0,-1-1 0 0 0,-1-1 0 0 0,2-2 0 0 0,-5 5 0 0 0,-8 1 0 0 0,-4-4 0 0 0,0 1 0 0 0,0-4 0 0 0,-2-2 0 0 0,4 0 0 0 0,-2-4 0 0 0,1 0 0 0 0,-4-5 0 0 0,1-3 0 0 0,0 0 0 0 0,3 3 0 0 0,-2-1 0 0 0,-1 2 0 0 0,-2 2 0 0 0,-1 0 0 0 0,3 0 0 0 0,2-3 0 0 0,3-3 0 0 0,-3 1 0 0 0,4 3 0 0 0,3-2 0 0 0,-4 3 0 0 0,4 2 0 0 0,-3-2 0 0 0,-1 1 0 0 0,0-2 0 0 0,1 0 0 0 0,1 3 0 0 0,-5-2 0 0 0,0 5 0 0 0,-4-1 0 0 0,-4 1 0 0 0,0 1 0 0 0,2-3 0 0 0,-5 0 0 0 0,4 1 0 0 0,1-3 0 0 0,1 0 0 0 0,4 2 0 0 0,3-2 0 0 0,6 0 0 0 0,8 2 0 0 0,2-3 0 0 0,-1-3 0 0 0,-2-5 0 0 0,2 2 0 0 0,-1-2 0 0 0,-2 3 0 0 0,-6-1 0 0 0,-5 3 0 0 0,0-1 0 0 0,-5 2 0 0 0,-5 3 0 0 0,-1-2 0 0 0,3 2 0 0 0,-2-2 0 0 0,7 0 0 0 0,3-1 0 0 0,-1 0 0 0 0,0-2 0 0 0,0 2 0 0 0,1-1 0 0 0,2-4 0 0 0,5 2 0 0 0,-2-1 0 0 0,2 2 0 0 0,-3-1 0 0 0,-2 7 0 0 0,0 0 0 0 0,-5 1 0 0 0,-10 7 0 0 0,-3 4 0 0 0,-2 0 0 0 0,-2 1 0 0 0,4-2 0 0 0,-1 0 0 0 0,4-1 0 0 0,5-5 0 0 0,9-2 0 0 0,9-1 0 0 0,8-2 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3-11-29T23:53:29.820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17383 7117 16383 0 0,'0'0'0'0'0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3-11-29T23:54:43.745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1376 13494 16383 0 0,'0'0'0'0'0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5D8AA2-5D1E-4A78-9716-4986A7D100BA}" name="Tabla4" displayName="Tabla4" ref="B4:D9" totalsRowShown="0" headerRowDxfId="28" dataDxfId="27">
  <tableColumns count="3">
    <tableColumn id="1" xr3:uid="{970B31C9-E45D-4E6F-AD16-40DBCC135595}" name="Zonas" dataDxfId="26"/>
    <tableColumn id="2" xr3:uid="{01980849-CE3E-475D-B742-4D3DDCF7A8EF}" name="Voluntarios" dataDxfId="25"/>
    <tableColumn id="3" xr3:uid="{B600FD25-995E-4D03-8DA1-C592D0E00795}" name="Árboles plantados" dataDxfId="2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FD7A9A-4583-4EA3-8E28-6E8FF4CD23B6}" name="Tabla1" displayName="Tabla1" ref="B19:E31" totalsRowShown="0" headerRowDxfId="23" dataDxfId="22">
  <tableColumns count="4">
    <tableColumn id="1" xr3:uid="{F0B074A3-DB5B-4CE3-BC41-75871A0A1194}" name="Clave" dataDxfId="21"/>
    <tableColumn id="2" xr3:uid="{A7976E49-8C5F-4BB2-A10D-3C86139B56A5}" name="Nombre" dataDxfId="20"/>
    <tableColumn id="3" xr3:uid="{45AF8982-0016-4FED-BAF8-197FF96ED4DD}" name="Correo electrónico" dataDxfId="19">
      <calculatedColumnFormula>LOWER(_xlfn.CONCAT(Tabla1[[#This Row],[Nombre]],"@miemail.com"))</calculatedColumnFormula>
    </tableColumn>
    <tableColumn id="4" xr3:uid="{098F98DB-74A5-4E2B-B9E6-BDFF8A4D5531}" name="Edad" dataDxfId="18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798B21-D1AA-4F90-BABE-E4D7CE39C663}" name="Tabla13" displayName="Tabla13" ref="B2:E16" totalsRowShown="0" headerRowDxfId="17" dataDxfId="16" headerRowCellStyle="Énfasis2">
  <tableColumns count="4">
    <tableColumn id="1" xr3:uid="{AE09E716-85ED-4BE0-AE8E-E6C4DDC1BBDF}" name="Clave" dataDxfId="15"/>
    <tableColumn id="2" xr3:uid="{9541E53A-AFD9-4F80-B63E-6E33DEF571A3}" name="Nombre" dataDxfId="14"/>
    <tableColumn id="3" xr3:uid="{20BCA1E3-56BF-4BAE-A80B-57C58813EC32}" name="Correo electrónico" dataDxfId="13">
      <calculatedColumnFormula>LOWER(_xlfn.CONCAT(Tabla13[[#This Row],[Nombre]],"@miemail.com"))</calculatedColumnFormula>
    </tableColumn>
    <tableColumn id="4" xr3:uid="{86351F68-89B1-490D-A5BB-D05AC13E13C5}" name="Edad" dataDxfId="12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946945-C536-4160-BEC5-AE73959F522E}" name="Tabla14" displayName="Tabla14" ref="B34:E52" totalsRowShown="0" headerRowDxfId="11" dataDxfId="10" headerRowCellStyle="Énfasis6">
  <tableColumns count="4">
    <tableColumn id="1" xr3:uid="{3C54231B-5BBB-4CD5-9AEB-1CF463E05433}" name="Clave" dataDxfId="9"/>
    <tableColumn id="2" xr3:uid="{8C2D3F52-723B-422E-9C91-39277AF14EE7}" name="Nombre" dataDxfId="8"/>
    <tableColumn id="3" xr3:uid="{0E2555CA-F443-463D-8319-08685F22E715}" name="Correo electrónico" dataDxfId="7">
      <calculatedColumnFormula>LOWER(_xlfn.CONCAT(Tabla14[[#This Row],[Nombre]],"@miemail.com"))</calculatedColumnFormula>
    </tableColumn>
    <tableColumn id="4" xr3:uid="{1C36E18A-50F9-4FE5-A1C0-F2517D4207B4}" name="Edad" dataDxfId="6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6C74B5-839D-4F9F-97AA-5BDB2F9A30E3}" name="Tabla146" displayName="Tabla146" ref="B55:E73" totalsRowShown="0" headerRowDxfId="5" dataDxfId="4" headerRowCellStyle="Énfasis1">
  <tableColumns count="4">
    <tableColumn id="1" xr3:uid="{41FF8E68-AF3B-4023-8A76-1D2BA53C87F3}" name="Clave" dataDxfId="3"/>
    <tableColumn id="2" xr3:uid="{5938161C-F26C-4425-8AE1-B8F492716CB0}" name="Nombre" dataDxfId="2"/>
    <tableColumn id="3" xr3:uid="{47DF0C2D-D0E4-4A57-B8C4-E0A9067DA8E0}" name="Correo electrónico" dataDxfId="1">
      <calculatedColumnFormula>LOWER(_xlfn.CONCAT(Tabla146[[#This Row],[Nombre]],"@miemail.com"))</calculatedColumnFormula>
    </tableColumn>
    <tableColumn id="4" xr3:uid="{6384A8E0-3326-4211-97FD-B502E51CFB9B}" name="Edad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9C98-2C5D-4428-8390-F351AABB1850}">
  <dimension ref="A1:H12"/>
  <sheetViews>
    <sheetView showGridLines="0" tabSelected="1" zoomScale="130" zoomScaleNormal="130" workbookViewId="0">
      <selection activeCell="B18" sqref="B11:I18"/>
    </sheetView>
  </sheetViews>
  <sheetFormatPr defaultColWidth="11.42578125" defaultRowHeight="15"/>
  <cols>
    <col min="1" max="1" width="11.42578125" style="1"/>
    <col min="2" max="2" width="17.7109375" style="2" bestFit="1" customWidth="1"/>
    <col min="3" max="4" width="11.42578125" style="2"/>
    <col min="5" max="5" width="23.85546875" style="2" customWidth="1"/>
    <col min="6" max="8" width="11.42578125" style="1"/>
  </cols>
  <sheetData>
    <row r="1" spans="1:8" ht="63" customHeight="1"/>
    <row r="2" spans="1:8" s="4" customFormat="1">
      <c r="A2" s="2"/>
      <c r="B2" s="3" t="s">
        <v>0</v>
      </c>
      <c r="C2" s="3" t="s">
        <v>1</v>
      </c>
      <c r="D2" s="3" t="s">
        <v>2</v>
      </c>
      <c r="E2" s="3" t="s">
        <v>3</v>
      </c>
      <c r="F2" s="2"/>
      <c r="G2" s="2"/>
      <c r="H2" s="2"/>
    </row>
    <row r="3" spans="1:8" ht="21.75" customHeight="1">
      <c r="B3" s="5" t="s">
        <v>4</v>
      </c>
      <c r="C3" s="5" t="s">
        <v>5</v>
      </c>
      <c r="D3" s="5">
        <v>25</v>
      </c>
      <c r="E3" s="5" t="s">
        <v>6</v>
      </c>
    </row>
    <row r="4" spans="1:8" ht="21.75" customHeight="1">
      <c r="B4" s="5" t="s">
        <v>7</v>
      </c>
      <c r="C4" s="5" t="s">
        <v>5</v>
      </c>
      <c r="D4" s="5">
        <v>19</v>
      </c>
      <c r="E4" s="5" t="s">
        <v>8</v>
      </c>
    </row>
    <row r="5" spans="1:8" ht="21.75" customHeight="1">
      <c r="B5" s="5" t="s">
        <v>9</v>
      </c>
      <c r="C5" s="5" t="s">
        <v>5</v>
      </c>
      <c r="D5" s="5">
        <v>19</v>
      </c>
      <c r="E5" s="5" t="s">
        <v>10</v>
      </c>
    </row>
    <row r="6" spans="1:8" ht="21.75" customHeight="1">
      <c r="B6" s="5" t="s">
        <v>11</v>
      </c>
      <c r="C6" s="5" t="s">
        <v>5</v>
      </c>
      <c r="D6" s="5">
        <v>22</v>
      </c>
      <c r="E6" s="5" t="s">
        <v>12</v>
      </c>
    </row>
    <row r="7" spans="1:8" ht="21.75" customHeight="1">
      <c r="B7" s="5" t="s">
        <v>13</v>
      </c>
      <c r="C7" s="5" t="s">
        <v>5</v>
      </c>
      <c r="D7" s="5">
        <v>20</v>
      </c>
      <c r="E7" s="5" t="s">
        <v>14</v>
      </c>
    </row>
    <row r="8" spans="1:8" ht="21.75" customHeight="1">
      <c r="B8" s="5" t="s">
        <v>15</v>
      </c>
      <c r="C8" s="5" t="s">
        <v>5</v>
      </c>
      <c r="D8" s="5">
        <v>17</v>
      </c>
      <c r="E8" s="5" t="s">
        <v>16</v>
      </c>
    </row>
    <row r="9" spans="1:8" ht="21.75" customHeight="1">
      <c r="B9" s="5" t="s">
        <v>17</v>
      </c>
      <c r="C9" s="5" t="s">
        <v>5</v>
      </c>
      <c r="D9" s="5">
        <v>15</v>
      </c>
      <c r="E9" s="5" t="s">
        <v>18</v>
      </c>
    </row>
    <row r="10" spans="1:8" ht="21.75" customHeight="1">
      <c r="B10" s="5" t="s">
        <v>19</v>
      </c>
      <c r="C10" s="5" t="s">
        <v>5</v>
      </c>
      <c r="D10" s="5">
        <v>25</v>
      </c>
      <c r="E10" s="5" t="s">
        <v>20</v>
      </c>
    </row>
    <row r="11" spans="1:8" ht="21.75" customHeight="1">
      <c r="B11" s="5" t="s">
        <v>21</v>
      </c>
      <c r="C11" s="5" t="s">
        <v>5</v>
      </c>
      <c r="D11" s="5">
        <v>16</v>
      </c>
      <c r="E11" s="5" t="s">
        <v>22</v>
      </c>
    </row>
    <row r="12" spans="1:8" ht="21.75" customHeight="1">
      <c r="B12" s="5" t="s">
        <v>23</v>
      </c>
      <c r="C12" s="5" t="s">
        <v>5</v>
      </c>
      <c r="D12" s="5">
        <v>23</v>
      </c>
      <c r="E12" s="5" t="s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  <headerFooter>
    <oddHeader>&amp;C&amp;D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0592-5FF8-40D5-9276-147F7B13E7A5}">
  <dimension ref="B2:D9"/>
  <sheetViews>
    <sheetView showGridLines="0" workbookViewId="0">
      <selection activeCell="C12" sqref="C12"/>
    </sheetView>
  </sheetViews>
  <sheetFormatPr defaultColWidth="11.42578125" defaultRowHeight="15"/>
  <cols>
    <col min="2" max="2" width="19.7109375" customWidth="1"/>
    <col min="3" max="3" width="18" customWidth="1"/>
    <col min="4" max="4" width="19.140625" customWidth="1"/>
  </cols>
  <sheetData>
    <row r="2" spans="2:4" s="12" customFormat="1" ht="41.25" customHeight="1">
      <c r="B2" s="17" t="s">
        <v>25</v>
      </c>
      <c r="C2" s="17"/>
      <c r="D2" s="17"/>
    </row>
    <row r="4" spans="2:4" s="12" customFormat="1" ht="20.25" customHeight="1">
      <c r="B4" s="12" t="s">
        <v>26</v>
      </c>
      <c r="C4" s="12" t="s">
        <v>27</v>
      </c>
      <c r="D4" s="12" t="s">
        <v>28</v>
      </c>
    </row>
    <row r="5" spans="2:4" ht="20.25" customHeight="1">
      <c r="B5" s="4" t="s">
        <v>29</v>
      </c>
      <c r="C5" s="4">
        <v>14</v>
      </c>
      <c r="D5" s="4">
        <v>56</v>
      </c>
    </row>
    <row r="6" spans="2:4" ht="20.25" customHeight="1">
      <c r="B6" s="4" t="s">
        <v>30</v>
      </c>
      <c r="C6" s="4">
        <v>12</v>
      </c>
      <c r="D6" s="4">
        <v>48</v>
      </c>
    </row>
    <row r="7" spans="2:4" ht="20.25" customHeight="1">
      <c r="B7" s="4" t="s">
        <v>31</v>
      </c>
      <c r="C7" s="4">
        <v>18</v>
      </c>
      <c r="D7" s="4">
        <v>72</v>
      </c>
    </row>
    <row r="8" spans="2:4" ht="20.25" customHeight="1">
      <c r="B8" s="4" t="s">
        <v>32</v>
      </c>
      <c r="C8" s="4">
        <v>16</v>
      </c>
      <c r="D8" s="4">
        <v>64</v>
      </c>
    </row>
    <row r="9" spans="2:4" ht="20.25" customHeight="1">
      <c r="B9" s="4" t="s">
        <v>33</v>
      </c>
      <c r="C9" s="4">
        <v>14</v>
      </c>
      <c r="D9" s="4">
        <v>56</v>
      </c>
    </row>
  </sheetData>
  <mergeCells count="1">
    <mergeCell ref="B2:D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2FE1-C006-4A61-974D-DAE221049990}">
  <dimension ref="B1:E73"/>
  <sheetViews>
    <sheetView showGridLines="0" zoomScaleNormal="100" workbookViewId="0">
      <selection activeCell="G8" sqref="G8"/>
    </sheetView>
  </sheetViews>
  <sheetFormatPr defaultColWidth="11.42578125" defaultRowHeight="15"/>
  <cols>
    <col min="2" max="2" width="10.85546875" style="9" customWidth="1"/>
    <col min="3" max="3" width="16.42578125" customWidth="1"/>
    <col min="4" max="4" width="27.7109375" customWidth="1"/>
    <col min="5" max="5" width="11.42578125" customWidth="1"/>
  </cols>
  <sheetData>
    <row r="1" spans="2:5" ht="21">
      <c r="B1" s="18" t="s">
        <v>29</v>
      </c>
      <c r="C1" s="18"/>
      <c r="D1" s="18"/>
      <c r="E1" s="18"/>
    </row>
    <row r="2" spans="2:5">
      <c r="B2" s="15" t="s">
        <v>34</v>
      </c>
      <c r="C2" s="16" t="s">
        <v>35</v>
      </c>
      <c r="D2" s="16" t="s">
        <v>3</v>
      </c>
      <c r="E2" s="16" t="s">
        <v>2</v>
      </c>
    </row>
    <row r="3" spans="2:5">
      <c r="B3" s="7" t="s">
        <v>36</v>
      </c>
      <c r="C3" s="4" t="s">
        <v>37</v>
      </c>
      <c r="D3" s="4" t="str">
        <f>LOWER(_xlfn.CONCAT(Tabla13[[#This Row],[Nombre]],"@miemail.com"))</f>
        <v>gladys@miemail.com</v>
      </c>
      <c r="E3" s="4">
        <v>42</v>
      </c>
    </row>
    <row r="4" spans="2:5">
      <c r="B4" s="7" t="s">
        <v>38</v>
      </c>
      <c r="C4" s="4" t="s">
        <v>39</v>
      </c>
      <c r="D4" s="4" t="str">
        <f>LOWER(_xlfn.CONCAT(Tabla13[[#This Row],[Nombre]],"@miemail.com"))</f>
        <v>griselda@miemail.com</v>
      </c>
      <c r="E4" s="4">
        <v>31</v>
      </c>
    </row>
    <row r="5" spans="2:5">
      <c r="B5" s="7" t="s">
        <v>40</v>
      </c>
      <c r="C5" s="4" t="s">
        <v>41</v>
      </c>
      <c r="D5" s="4" t="str">
        <f>LOWER(_xlfn.CONCAT(Tabla13[[#This Row],[Nombre]],"@miemail.com"))</f>
        <v>gloria@miemail.com</v>
      </c>
      <c r="E5" s="4">
        <v>35</v>
      </c>
    </row>
    <row r="6" spans="2:5">
      <c r="B6" s="7" t="s">
        <v>42</v>
      </c>
      <c r="C6" s="4" t="s">
        <v>43</v>
      </c>
      <c r="D6" s="4" t="str">
        <f>LOWER(_xlfn.CONCAT(Tabla13[[#This Row],[Nombre]],"@miemail.com"))</f>
        <v>gonzalo@miemail.com</v>
      </c>
      <c r="E6" s="4">
        <v>21</v>
      </c>
    </row>
    <row r="7" spans="2:5">
      <c r="B7" s="7" t="s">
        <v>44</v>
      </c>
      <c r="C7" s="4" t="s">
        <v>45</v>
      </c>
      <c r="D7" s="4" t="str">
        <f>LOWER(_xlfn.CONCAT(Tabla13[[#This Row],[Nombre]],"@miemail.com"))</f>
        <v>graciela@miemail.com</v>
      </c>
      <c r="E7" s="4">
        <v>24</v>
      </c>
    </row>
    <row r="8" spans="2:5">
      <c r="B8" s="7" t="s">
        <v>46</v>
      </c>
      <c r="C8" s="4" t="s">
        <v>47</v>
      </c>
      <c r="D8" s="4" t="str">
        <f>LOWER(_xlfn.CONCAT(Tabla13[[#This Row],[Nombre]],"@miemail.com"))</f>
        <v>manuel@miemail.com</v>
      </c>
      <c r="E8" s="4">
        <v>32</v>
      </c>
    </row>
    <row r="9" spans="2:5">
      <c r="B9" s="7" t="s">
        <v>48</v>
      </c>
      <c r="C9" s="4" t="s">
        <v>49</v>
      </c>
      <c r="D9" s="4" t="str">
        <f>LOWER(_xlfn.CONCAT(Tabla13[[#This Row],[Nombre]],"@miemail.com"))</f>
        <v>gema@miemail.com</v>
      </c>
      <c r="E9" s="4">
        <v>33</v>
      </c>
    </row>
    <row r="10" spans="2:5">
      <c r="B10" s="7" t="s">
        <v>50</v>
      </c>
      <c r="C10" s="4" t="s">
        <v>51</v>
      </c>
      <c r="D10" s="4" t="str">
        <f>LOWER(_xlfn.CONCAT(Tabla13[[#This Row],[Nombre]],"@miemail.com"))</f>
        <v>genaro@miemail.com</v>
      </c>
      <c r="E10" s="4">
        <v>28</v>
      </c>
    </row>
    <row r="11" spans="2:5">
      <c r="B11" s="7" t="s">
        <v>52</v>
      </c>
      <c r="C11" s="4" t="s">
        <v>53</v>
      </c>
      <c r="D11" s="4" t="str">
        <f>LOWER(_xlfn.CONCAT(Tabla13[[#This Row],[Nombre]],"@miemail.com"))</f>
        <v>magdalena@miemail.com</v>
      </c>
      <c r="E11" s="4">
        <v>38</v>
      </c>
    </row>
    <row r="12" spans="2:5">
      <c r="B12" s="7" t="s">
        <v>54</v>
      </c>
      <c r="C12" s="4" t="s">
        <v>55</v>
      </c>
      <c r="D12" s="4" t="str">
        <f>LOWER(_xlfn.CONCAT(Tabla13[[#This Row],[Nombre]],"@miemail.com"))</f>
        <v>georgina@miemail.com</v>
      </c>
      <c r="E12" s="4">
        <v>30</v>
      </c>
    </row>
    <row r="13" spans="2:5">
      <c r="B13" s="7" t="s">
        <v>56</v>
      </c>
      <c r="C13" s="4" t="s">
        <v>57</v>
      </c>
      <c r="D13" s="4" t="str">
        <f>LOWER(_xlfn.CONCAT(Tabla13[[#This Row],[Nombre]],"@miemail.com"))</f>
        <v>martha@miemail.com</v>
      </c>
      <c r="E13" s="4">
        <v>39</v>
      </c>
    </row>
    <row r="14" spans="2:5">
      <c r="B14" s="7" t="s">
        <v>58</v>
      </c>
      <c r="C14" s="4" t="s">
        <v>59</v>
      </c>
      <c r="D14" s="4" t="str">
        <f>LOWER(_xlfn.CONCAT(Tabla13[[#This Row],[Nombre]],"@miemail.com"))</f>
        <v>maximiliano@miemail.com</v>
      </c>
      <c r="E14" s="4">
        <v>22</v>
      </c>
    </row>
    <row r="15" spans="2:5">
      <c r="B15" s="7" t="s">
        <v>60</v>
      </c>
      <c r="C15" s="4" t="s">
        <v>61</v>
      </c>
      <c r="D15" s="4" t="str">
        <f>LOWER(_xlfn.CONCAT(Tabla13[[#This Row],[Nombre]],"@miemail.com"))</f>
        <v>manolo@miemail.com</v>
      </c>
      <c r="E15" s="4">
        <v>18</v>
      </c>
    </row>
    <row r="16" spans="2:5">
      <c r="B16" s="7" t="s">
        <v>62</v>
      </c>
      <c r="C16" s="4" t="s">
        <v>63</v>
      </c>
      <c r="D16" s="4" t="str">
        <f>LOWER(_xlfn.CONCAT(Tabla13[[#This Row],[Nombre]],"@miemail.com"))</f>
        <v>marcela@miemail.com</v>
      </c>
      <c r="E16" s="4">
        <v>34</v>
      </c>
    </row>
    <row r="18" spans="2:5" s="4" customFormat="1" ht="21">
      <c r="B18" s="18" t="s">
        <v>30</v>
      </c>
      <c r="C18" s="18"/>
      <c r="D18" s="18"/>
      <c r="E18" s="18"/>
    </row>
    <row r="19" spans="2:5" s="4" customFormat="1">
      <c r="B19" s="8" t="s">
        <v>34</v>
      </c>
      <c r="C19" s="6" t="s">
        <v>35</v>
      </c>
      <c r="D19" s="6" t="s">
        <v>3</v>
      </c>
      <c r="E19" s="6" t="s">
        <v>2</v>
      </c>
    </row>
    <row r="20" spans="2:5" s="4" customFormat="1">
      <c r="B20" s="7" t="s">
        <v>36</v>
      </c>
      <c r="C20" s="4" t="s">
        <v>64</v>
      </c>
      <c r="D20" s="4" t="str">
        <f>LOWER(_xlfn.CONCAT(Tabla1[[#This Row],[Nombre]],"@miemail.com"))</f>
        <v>gilberto@miemail.com</v>
      </c>
      <c r="E20" s="4">
        <v>19</v>
      </c>
    </row>
    <row r="21" spans="2:5" s="4" customFormat="1">
      <c r="B21" s="7" t="s">
        <v>38</v>
      </c>
      <c r="C21" s="4" t="s">
        <v>65</v>
      </c>
      <c r="D21" s="4" t="str">
        <f>LOWER(_xlfn.CONCAT(Tabla1[[#This Row],[Nombre]],"@miemail.com"))</f>
        <v>geovanni@miemail.com</v>
      </c>
      <c r="E21" s="4">
        <v>26</v>
      </c>
    </row>
    <row r="22" spans="2:5">
      <c r="B22" s="7" t="s">
        <v>40</v>
      </c>
      <c r="C22" s="4" t="s">
        <v>66</v>
      </c>
      <c r="D22" s="4" t="str">
        <f>LOWER(_xlfn.CONCAT(Tabla1[[#This Row],[Nombre]],"@miemail.com"))</f>
        <v>leandro@miemail.com</v>
      </c>
      <c r="E22" s="4">
        <v>34</v>
      </c>
    </row>
    <row r="23" spans="2:5">
      <c r="B23" s="7" t="s">
        <v>42</v>
      </c>
      <c r="C23" s="4" t="s">
        <v>67</v>
      </c>
      <c r="D23" s="4" t="str">
        <f>LOWER(_xlfn.CONCAT(Tabla1[[#This Row],[Nombre]],"@miemail.com"))</f>
        <v>leonel@miemail.com</v>
      </c>
      <c r="E23" s="4">
        <v>37</v>
      </c>
    </row>
    <row r="24" spans="2:5">
      <c r="B24" s="7" t="s">
        <v>44</v>
      </c>
      <c r="C24" s="4" t="s">
        <v>68</v>
      </c>
      <c r="D24" s="4" t="str">
        <f>LOWER(_xlfn.CONCAT(Tabla1[[#This Row],[Nombre]],"@miemail.com"))</f>
        <v>celeste@miemail.com</v>
      </c>
      <c r="E24" s="4">
        <v>25</v>
      </c>
    </row>
    <row r="25" spans="2:5">
      <c r="B25" s="7" t="s">
        <v>46</v>
      </c>
      <c r="C25" s="4" t="s">
        <v>69</v>
      </c>
      <c r="D25" s="4" t="str">
        <f>LOWER(_xlfn.CONCAT(Tabla1[[#This Row],[Nombre]],"@miemail.com"))</f>
        <v>claudia@miemail.com</v>
      </c>
      <c r="E25" s="4">
        <v>42</v>
      </c>
    </row>
    <row r="26" spans="2:5">
      <c r="B26" s="7" t="s">
        <v>48</v>
      </c>
      <c r="C26" s="4" t="s">
        <v>70</v>
      </c>
      <c r="D26" s="4" t="str">
        <f>LOWER(_xlfn.CONCAT(Tabla1[[#This Row],[Nombre]],"@miemail.com"))</f>
        <v>cirilo@miemail.com</v>
      </c>
      <c r="E26" s="4">
        <v>20</v>
      </c>
    </row>
    <row r="27" spans="2:5">
      <c r="B27" s="7" t="s">
        <v>50</v>
      </c>
      <c r="C27" s="4" t="s">
        <v>71</v>
      </c>
      <c r="D27" s="4" t="str">
        <f>LOWER(_xlfn.CONCAT(Tabla1[[#This Row],[Nombre]],"@miemail.com"))</f>
        <v>erasmo@miemail.com</v>
      </c>
      <c r="E27" s="4">
        <v>39</v>
      </c>
    </row>
    <row r="28" spans="2:5">
      <c r="B28" s="7" t="s">
        <v>52</v>
      </c>
      <c r="C28" s="4" t="s">
        <v>72</v>
      </c>
      <c r="D28" s="4" t="str">
        <f>LOWER(_xlfn.CONCAT(Tabla1[[#This Row],[Nombre]],"@miemail.com"))</f>
        <v>enrique@miemail.com</v>
      </c>
      <c r="E28" s="4">
        <v>40</v>
      </c>
    </row>
    <row r="29" spans="2:5">
      <c r="B29" s="7" t="s">
        <v>54</v>
      </c>
      <c r="C29" s="4" t="s">
        <v>73</v>
      </c>
      <c r="D29" s="4" t="str">
        <f>LOWER(_xlfn.CONCAT(Tabla1[[#This Row],[Nombre]],"@miemail.com"))</f>
        <v>elsa@miemail.com</v>
      </c>
      <c r="E29" s="4">
        <v>39</v>
      </c>
    </row>
    <row r="30" spans="2:5">
      <c r="B30" s="7" t="s">
        <v>56</v>
      </c>
      <c r="C30" s="4" t="s">
        <v>74</v>
      </c>
      <c r="D30" s="4" t="str">
        <f>LOWER(_xlfn.CONCAT(Tabla1[[#This Row],[Nombre]],"@miemail.com"))</f>
        <v>celso@miemail.com</v>
      </c>
      <c r="E30" s="4">
        <v>40</v>
      </c>
    </row>
    <row r="31" spans="2:5">
      <c r="B31" s="7" t="s">
        <v>58</v>
      </c>
      <c r="C31" s="4" t="s">
        <v>75</v>
      </c>
      <c r="D31" s="4" t="str">
        <f>LOWER(_xlfn.CONCAT(Tabla1[[#This Row],[Nombre]],"@miemail.com"))</f>
        <v>elvira@miemail.com</v>
      </c>
      <c r="E31" s="4">
        <v>35</v>
      </c>
    </row>
    <row r="33" spans="2:5" ht="21">
      <c r="B33" s="18" t="s">
        <v>31</v>
      </c>
      <c r="C33" s="18"/>
      <c r="D33" s="18"/>
      <c r="E33" s="18"/>
    </row>
    <row r="34" spans="2:5">
      <c r="B34" s="10" t="s">
        <v>34</v>
      </c>
      <c r="C34" s="11" t="s">
        <v>35</v>
      </c>
      <c r="D34" s="11" t="s">
        <v>3</v>
      </c>
      <c r="E34" s="11" t="s">
        <v>2</v>
      </c>
    </row>
    <row r="35" spans="2:5">
      <c r="B35" s="7" t="s">
        <v>36</v>
      </c>
      <c r="C35" s="4" t="s">
        <v>64</v>
      </c>
      <c r="D35" s="4" t="str">
        <f>LOWER(_xlfn.CONCAT(Tabla14[[#This Row],[Nombre]],"@miemail.com"))</f>
        <v>gilberto@miemail.com</v>
      </c>
      <c r="E35" s="4">
        <v>19</v>
      </c>
    </row>
    <row r="36" spans="2:5">
      <c r="B36" s="7" t="s">
        <v>38</v>
      </c>
      <c r="C36" s="4" t="s">
        <v>65</v>
      </c>
      <c r="D36" s="4" t="str">
        <f>LOWER(_xlfn.CONCAT(Tabla14[[#This Row],[Nombre]],"@miemail.com"))</f>
        <v>geovanni@miemail.com</v>
      </c>
      <c r="E36" s="4">
        <v>26</v>
      </c>
    </row>
    <row r="37" spans="2:5">
      <c r="B37" s="7" t="s">
        <v>40</v>
      </c>
      <c r="C37" s="4" t="s">
        <v>66</v>
      </c>
      <c r="D37" s="4" t="str">
        <f>LOWER(_xlfn.CONCAT(Tabla14[[#This Row],[Nombre]],"@miemail.com"))</f>
        <v>leandro@miemail.com</v>
      </c>
      <c r="E37" s="4">
        <v>34</v>
      </c>
    </row>
    <row r="38" spans="2:5">
      <c r="B38" s="7" t="s">
        <v>42</v>
      </c>
      <c r="C38" s="4" t="s">
        <v>67</v>
      </c>
      <c r="D38" s="4" t="str">
        <f>LOWER(_xlfn.CONCAT(Tabla14[[#This Row],[Nombre]],"@miemail.com"))</f>
        <v>leonel@miemail.com</v>
      </c>
      <c r="E38" s="4">
        <v>37</v>
      </c>
    </row>
    <row r="39" spans="2:5">
      <c r="B39" s="7" t="s">
        <v>44</v>
      </c>
      <c r="C39" s="4" t="s">
        <v>68</v>
      </c>
      <c r="D39" s="4" t="str">
        <f>LOWER(_xlfn.CONCAT(Tabla14[[#This Row],[Nombre]],"@miemail.com"))</f>
        <v>celeste@miemail.com</v>
      </c>
      <c r="E39" s="4">
        <v>25</v>
      </c>
    </row>
    <row r="40" spans="2:5">
      <c r="B40" s="7" t="s">
        <v>46</v>
      </c>
      <c r="C40" s="4" t="s">
        <v>69</v>
      </c>
      <c r="D40" s="4" t="str">
        <f>LOWER(_xlfn.CONCAT(Tabla14[[#This Row],[Nombre]],"@miemail.com"))</f>
        <v>claudia@miemail.com</v>
      </c>
      <c r="E40" s="4">
        <v>42</v>
      </c>
    </row>
    <row r="41" spans="2:5">
      <c r="B41" s="7" t="s">
        <v>48</v>
      </c>
      <c r="C41" s="4" t="s">
        <v>70</v>
      </c>
      <c r="D41" s="4" t="str">
        <f>LOWER(_xlfn.CONCAT(Tabla14[[#This Row],[Nombre]],"@miemail.com"))</f>
        <v>cirilo@miemail.com</v>
      </c>
      <c r="E41" s="4">
        <v>20</v>
      </c>
    </row>
    <row r="42" spans="2:5">
      <c r="B42" s="7" t="s">
        <v>50</v>
      </c>
      <c r="C42" s="4" t="s">
        <v>71</v>
      </c>
      <c r="D42" s="4" t="str">
        <f>LOWER(_xlfn.CONCAT(Tabla14[[#This Row],[Nombre]],"@miemail.com"))</f>
        <v>erasmo@miemail.com</v>
      </c>
      <c r="E42" s="4">
        <v>39</v>
      </c>
    </row>
    <row r="43" spans="2:5">
      <c r="B43" s="7" t="s">
        <v>52</v>
      </c>
      <c r="C43" s="4" t="s">
        <v>72</v>
      </c>
      <c r="D43" s="4" t="str">
        <f>LOWER(_xlfn.CONCAT(Tabla14[[#This Row],[Nombre]],"@miemail.com"))</f>
        <v>enrique@miemail.com</v>
      </c>
      <c r="E43" s="4">
        <v>40</v>
      </c>
    </row>
    <row r="44" spans="2:5">
      <c r="B44" s="7" t="s">
        <v>54</v>
      </c>
      <c r="C44" s="4" t="s">
        <v>73</v>
      </c>
      <c r="D44" s="4" t="str">
        <f>LOWER(_xlfn.CONCAT(Tabla14[[#This Row],[Nombre]],"@miemail.com"))</f>
        <v>elsa@miemail.com</v>
      </c>
      <c r="E44" s="4">
        <v>39</v>
      </c>
    </row>
    <row r="45" spans="2:5">
      <c r="B45" s="7" t="s">
        <v>56</v>
      </c>
      <c r="C45" s="4" t="s">
        <v>74</v>
      </c>
      <c r="D45" s="4" t="str">
        <f>LOWER(_xlfn.CONCAT(Tabla14[[#This Row],[Nombre]],"@miemail.com"))</f>
        <v>celso@miemail.com</v>
      </c>
      <c r="E45" s="4">
        <v>40</v>
      </c>
    </row>
    <row r="46" spans="2:5">
      <c r="B46" s="7" t="s">
        <v>58</v>
      </c>
      <c r="C46" s="4" t="s">
        <v>75</v>
      </c>
      <c r="D46" s="4" t="str">
        <f>LOWER(_xlfn.CONCAT(Tabla14[[#This Row],[Nombre]],"@miemail.com"))</f>
        <v>elvira@miemail.com</v>
      </c>
      <c r="E46" s="4">
        <v>35</v>
      </c>
    </row>
    <row r="47" spans="2:5">
      <c r="B47" s="7" t="s">
        <v>60</v>
      </c>
      <c r="C47" s="4" t="s">
        <v>64</v>
      </c>
      <c r="D47" s="4" t="str">
        <f>LOWER(_xlfn.CONCAT(Tabla14[[#This Row],[Nombre]],"@miemail.com"))</f>
        <v>gilberto@miemail.com</v>
      </c>
      <c r="E47" s="4">
        <v>19</v>
      </c>
    </row>
    <row r="48" spans="2:5">
      <c r="B48" s="7" t="s">
        <v>76</v>
      </c>
      <c r="C48" s="4" t="s">
        <v>65</v>
      </c>
      <c r="D48" s="4" t="str">
        <f>LOWER(_xlfn.CONCAT(Tabla14[[#This Row],[Nombre]],"@miemail.com"))</f>
        <v>geovanni@miemail.com</v>
      </c>
      <c r="E48" s="4">
        <v>26</v>
      </c>
    </row>
    <row r="49" spans="2:5">
      <c r="B49" s="7" t="s">
        <v>77</v>
      </c>
      <c r="C49" s="4" t="s">
        <v>66</v>
      </c>
      <c r="D49" s="4" t="str">
        <f>LOWER(_xlfn.CONCAT(Tabla14[[#This Row],[Nombre]],"@miemail.com"))</f>
        <v>leandro@miemail.com</v>
      </c>
      <c r="E49" s="4">
        <v>34</v>
      </c>
    </row>
    <row r="50" spans="2:5">
      <c r="B50" s="7" t="s">
        <v>78</v>
      </c>
      <c r="C50" s="4" t="s">
        <v>67</v>
      </c>
      <c r="D50" s="4" t="str">
        <f>LOWER(_xlfn.CONCAT(Tabla14[[#This Row],[Nombre]],"@miemail.com"))</f>
        <v>leonel@miemail.com</v>
      </c>
      <c r="E50" s="4">
        <v>37</v>
      </c>
    </row>
    <row r="51" spans="2:5">
      <c r="B51" s="7" t="s">
        <v>79</v>
      </c>
      <c r="C51" s="4" t="s">
        <v>68</v>
      </c>
      <c r="D51" s="4" t="str">
        <f>LOWER(_xlfn.CONCAT(Tabla14[[#This Row],[Nombre]],"@miemail.com"))</f>
        <v>celeste@miemail.com</v>
      </c>
      <c r="E51" s="4">
        <v>25</v>
      </c>
    </row>
    <row r="52" spans="2:5">
      <c r="B52" s="7" t="s">
        <v>80</v>
      </c>
      <c r="C52" s="4" t="s">
        <v>69</v>
      </c>
      <c r="D52" s="4" t="str">
        <f>LOWER(_xlfn.CONCAT(Tabla14[[#This Row],[Nombre]],"@miemail.com"))</f>
        <v>claudia@miemail.com</v>
      </c>
      <c r="E52" s="4">
        <v>42</v>
      </c>
    </row>
    <row r="54" spans="2:5" ht="21">
      <c r="B54" s="18" t="s">
        <v>32</v>
      </c>
      <c r="C54" s="18"/>
      <c r="D54" s="18"/>
      <c r="E54" s="18"/>
    </row>
    <row r="55" spans="2:5">
      <c r="B55" s="13" t="s">
        <v>34</v>
      </c>
      <c r="C55" s="14" t="s">
        <v>35</v>
      </c>
      <c r="D55" s="14" t="s">
        <v>3</v>
      </c>
      <c r="E55" s="14" t="s">
        <v>2</v>
      </c>
    </row>
    <row r="56" spans="2:5">
      <c r="B56" s="7" t="s">
        <v>36</v>
      </c>
      <c r="C56" s="4" t="s">
        <v>81</v>
      </c>
      <c r="D56" s="4" t="str">
        <f>LOWER(_xlfn.CONCAT(Tabla146[[#This Row],[Nombre]],"@miemail.com"))</f>
        <v>dulce@miemail.com</v>
      </c>
      <c r="E56" s="4">
        <v>25</v>
      </c>
    </row>
    <row r="57" spans="2:5">
      <c r="B57" s="7" t="s">
        <v>38</v>
      </c>
      <c r="C57" s="4" t="s">
        <v>82</v>
      </c>
      <c r="D57" s="4" t="str">
        <f>LOWER(_xlfn.CONCAT(Tabla146[[#This Row],[Nombre]],"@miemail.com"))</f>
        <v>edgar@miemail.com</v>
      </c>
      <c r="E57" s="4">
        <v>40</v>
      </c>
    </row>
    <row r="58" spans="2:5">
      <c r="B58" s="7" t="s">
        <v>40</v>
      </c>
      <c r="C58" s="4" t="s">
        <v>83</v>
      </c>
      <c r="D58" s="4" t="str">
        <f>LOWER(_xlfn.CONCAT(Tabla146[[#This Row],[Nombre]],"@miemail.com"))</f>
        <v>eduviges@miemail.com</v>
      </c>
      <c r="E58" s="4">
        <v>22</v>
      </c>
    </row>
    <row r="59" spans="2:5">
      <c r="B59" s="7" t="s">
        <v>42</v>
      </c>
      <c r="C59" s="4" t="s">
        <v>84</v>
      </c>
      <c r="D59" s="4" t="str">
        <f>LOWER(_xlfn.CONCAT(Tabla146[[#This Row],[Nombre]],"@miemail.com"))</f>
        <v>edwin@miemail.com</v>
      </c>
      <c r="E59" s="4">
        <v>35</v>
      </c>
    </row>
    <row r="60" spans="2:5">
      <c r="B60" s="7" t="s">
        <v>44</v>
      </c>
      <c r="C60" s="4" t="s">
        <v>23</v>
      </c>
      <c r="D60" s="4" t="str">
        <f>LOWER(_xlfn.CONCAT(Tabla146[[#This Row],[Nombre]],"@miemail.com"))</f>
        <v>lorena@miemail.com</v>
      </c>
      <c r="E60" s="4">
        <v>26</v>
      </c>
    </row>
    <row r="61" spans="2:5">
      <c r="B61" s="7" t="s">
        <v>46</v>
      </c>
      <c r="C61" s="4" t="s">
        <v>85</v>
      </c>
      <c r="D61" s="4" t="str">
        <f>LOWER(_xlfn.CONCAT(Tabla146[[#This Row],[Nombre]],"@miemail.com"))</f>
        <v>eladio@miemail.com</v>
      </c>
      <c r="E61" s="4">
        <v>28</v>
      </c>
    </row>
    <row r="62" spans="2:5">
      <c r="B62" s="7" t="s">
        <v>48</v>
      </c>
      <c r="C62" s="4" t="s">
        <v>86</v>
      </c>
      <c r="D62" s="4" t="str">
        <f>LOWER(_xlfn.CONCAT(Tabla146[[#This Row],[Nombre]],"@miemail.com"))</f>
        <v>elena@miemail.com</v>
      </c>
      <c r="E62" s="4">
        <v>38</v>
      </c>
    </row>
    <row r="63" spans="2:5">
      <c r="B63" s="7" t="s">
        <v>50</v>
      </c>
      <c r="C63" s="4" t="s">
        <v>4</v>
      </c>
      <c r="D63" s="4" t="str">
        <f>LOWER(_xlfn.CONCAT(Tabla146[[#This Row],[Nombre]],"@miemail.com"))</f>
        <v>eleonor@miemail.com</v>
      </c>
      <c r="E63" s="4">
        <v>42</v>
      </c>
    </row>
    <row r="64" spans="2:5">
      <c r="B64" s="7" t="s">
        <v>52</v>
      </c>
      <c r="C64" s="4" t="s">
        <v>7</v>
      </c>
      <c r="D64" s="4" t="str">
        <f>LOWER(_xlfn.CONCAT(Tabla146[[#This Row],[Nombre]],"@miemail.com"))</f>
        <v>gustavo@miemail.com</v>
      </c>
      <c r="E64" s="4">
        <v>32</v>
      </c>
    </row>
    <row r="65" spans="2:5">
      <c r="B65" s="7" t="s">
        <v>54</v>
      </c>
      <c r="C65" s="4" t="s">
        <v>9</v>
      </c>
      <c r="D65" s="4" t="str">
        <f>LOWER(_xlfn.CONCAT(Tabla146[[#This Row],[Nombre]],"@miemail.com"))</f>
        <v>gabriel@miemail.com</v>
      </c>
      <c r="E65" s="4">
        <v>26</v>
      </c>
    </row>
    <row r="66" spans="2:5">
      <c r="B66" s="7" t="s">
        <v>56</v>
      </c>
      <c r="C66" s="4" t="s">
        <v>11</v>
      </c>
      <c r="D66" s="4" t="str">
        <f>LOWER(_xlfn.CONCAT(Tabla146[[#This Row],[Nombre]],"@miemail.com"))</f>
        <v>gerardo@miemail.com</v>
      </c>
      <c r="E66" s="4">
        <v>28</v>
      </c>
    </row>
    <row r="67" spans="2:5">
      <c r="B67" s="7" t="s">
        <v>58</v>
      </c>
      <c r="C67" s="4" t="s">
        <v>64</v>
      </c>
      <c r="D67" s="4" t="str">
        <f>LOWER(_xlfn.CONCAT(Tabla146[[#This Row],[Nombre]],"@miemail.com"))</f>
        <v>gilberto@miemail.com</v>
      </c>
      <c r="E67" s="4">
        <v>28</v>
      </c>
    </row>
    <row r="68" spans="2:5">
      <c r="B68" s="7" t="s">
        <v>60</v>
      </c>
      <c r="C68" s="4" t="s">
        <v>15</v>
      </c>
      <c r="D68" s="4" t="str">
        <f>LOWER(_xlfn.CONCAT(Tabla146[[#This Row],[Nombre]],"@miemail.com"))</f>
        <v>guillermo@miemail.com</v>
      </c>
      <c r="E68" s="4">
        <v>41</v>
      </c>
    </row>
    <row r="69" spans="2:5">
      <c r="B69" s="7" t="s">
        <v>76</v>
      </c>
      <c r="C69" s="4" t="s">
        <v>17</v>
      </c>
      <c r="D69" s="4" t="str">
        <f>LOWER(_xlfn.CONCAT(Tabla146[[#This Row],[Nombre]],"@miemail.com"))</f>
        <v>gulliver@miemail.com</v>
      </c>
      <c r="E69" s="4">
        <v>28</v>
      </c>
    </row>
    <row r="70" spans="2:5">
      <c r="B70" s="7" t="s">
        <v>77</v>
      </c>
      <c r="C70" s="4" t="s">
        <v>19</v>
      </c>
      <c r="D70" s="4" t="str">
        <f>LOWER(_xlfn.CONCAT(Tabla146[[#This Row],[Nombre]],"@miemail.com"))</f>
        <v>leonardo@miemail.com</v>
      </c>
      <c r="E70" s="4">
        <v>26</v>
      </c>
    </row>
    <row r="71" spans="2:5">
      <c r="B71" s="7" t="s">
        <v>78</v>
      </c>
      <c r="C71" s="4" t="s">
        <v>67</v>
      </c>
      <c r="D71" s="4" t="str">
        <f>LOWER(_xlfn.CONCAT(Tabla146[[#This Row],[Nombre]],"@miemail.com"))</f>
        <v>leonel@miemail.com</v>
      </c>
      <c r="E71" s="4">
        <v>19</v>
      </c>
    </row>
    <row r="72" spans="2:5">
      <c r="B72" s="7" t="s">
        <v>79</v>
      </c>
      <c r="C72" s="4" t="s">
        <v>87</v>
      </c>
      <c r="D72" s="4" t="str">
        <f>LOWER(_xlfn.CONCAT(Tabla146[[#This Row],[Nombre]],"@miemail.com"))</f>
        <v>javier@miemail.com</v>
      </c>
      <c r="E72" s="4">
        <v>22</v>
      </c>
    </row>
    <row r="73" spans="2:5">
      <c r="B73" s="7" t="s">
        <v>80</v>
      </c>
      <c r="C73" s="4" t="s">
        <v>88</v>
      </c>
      <c r="D73" s="4" t="str">
        <f>LOWER(_xlfn.CONCAT(Tabla146[[#This Row],[Nombre]],"@miemail.com"))</f>
        <v>juan@miemail.com</v>
      </c>
      <c r="E73" s="4">
        <v>22</v>
      </c>
    </row>
  </sheetData>
  <mergeCells count="4">
    <mergeCell ref="B18:E18"/>
    <mergeCell ref="B33:E33"/>
    <mergeCell ref="B1:E1"/>
    <mergeCell ref="B54:E54"/>
  </mergeCells>
  <phoneticPr fontId="2" type="noConversion"/>
  <pageMargins left="0.70866141732283472" right="0.70866141732283472" top="0.74803149606299213" bottom="0.74803149606299213" header="0.31496062992125984" footer="0.31496062992125984"/>
  <pageSetup orientation="portrait" horizontalDpi="360" verticalDpi="360" r:id="rId1"/>
  <rowBreaks count="1" manualBreakCount="1">
    <brk id="17" max="16383" man="1"/>
  </rowBreaks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bcc54f5-aa02-4353-98f8-292b2a0028c6">
      <UserInfo>
        <DisplayName>MARIA JOSE ESPINOZA HIGUERA</DisplayName>
        <AccountId>29</AccountId>
        <AccountType/>
      </UserInfo>
      <UserInfo>
        <DisplayName>AIRAM XOCUA GONZALEZ</DisplayName>
        <AccountId>17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46D59C50970A4A85009C9F38F9BA56" ma:contentTypeVersion="8" ma:contentTypeDescription="Crear nuevo documento." ma:contentTypeScope="" ma:versionID="c6de73b34d970cdf3a8a0b2a9d9c3355">
  <xsd:schema xmlns:xsd="http://www.w3.org/2001/XMLSchema" xmlns:xs="http://www.w3.org/2001/XMLSchema" xmlns:p="http://schemas.microsoft.com/office/2006/metadata/properties" xmlns:ns2="95c38a1e-ad6f-46b1-bdb1-028fd51608ae" xmlns:ns3="0bcc54f5-aa02-4353-98f8-292b2a0028c6" targetNamespace="http://schemas.microsoft.com/office/2006/metadata/properties" ma:root="true" ma:fieldsID="f21e79b527ea9655fd8d41a14d7ec718" ns2:_="" ns3:_="">
    <xsd:import namespace="95c38a1e-ad6f-46b1-bdb1-028fd51608ae"/>
    <xsd:import namespace="0bcc54f5-aa02-4353-98f8-292b2a002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38a1e-ad6f-46b1-bdb1-028fd5160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c54f5-aa02-4353-98f8-292b2a002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4E01DB-62EC-498A-B5BD-08B82EC27139}"/>
</file>

<file path=customXml/itemProps2.xml><?xml version="1.0" encoding="utf-8"?>
<ds:datastoreItem xmlns:ds="http://schemas.openxmlformats.org/officeDocument/2006/customXml" ds:itemID="{9F2A82C9-335D-49C9-AAF8-56B8F337A075}"/>
</file>

<file path=customXml/itemProps3.xml><?xml version="1.0" encoding="utf-8"?>
<ds:datastoreItem xmlns:ds="http://schemas.openxmlformats.org/officeDocument/2006/customXml" ds:itemID="{94FFF6EF-E490-49D0-A5C9-7FEC257938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URIAS CASTRO</dc:creator>
  <cp:keywords/>
  <dc:description/>
  <cp:lastModifiedBy>AIRAM XOCUA GONZALEZ</cp:lastModifiedBy>
  <cp:revision/>
  <dcterms:created xsi:type="dcterms:W3CDTF">2023-09-17T18:50:25Z</dcterms:created>
  <dcterms:modified xsi:type="dcterms:W3CDTF">2023-11-29T23:54:46Z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0x010100D446D59C50970A4A85009C9F38F9BA56</vt:lpwstr>
  </property>
</Properties>
</file>